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1" documentId="13_ncr:1_{970B6E33-09FC-46C2-97A5-D73E7A062F01}" xr6:coauthVersionLast="47" xr6:coauthVersionMax="47" xr10:uidLastSave="{FB521A65-1204-4356-81B5-DD90D443F701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<sst xmlns="http://schemas.openxmlformats.org/spreadsheetml/2006/main" count="129" uniqueCount="126">
  <si>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</si>
  <si>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</si>
  <si>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</si>
  <si>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</si>
  <si>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</si>
  <si>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</si>
  <si>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</si>
  <si>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</si>
  <si>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</si>
  <si>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</si>
  <si>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</si>
  <si>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</si>
  <si>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</si>
  <si>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</si>
  <si>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</si>
  <si>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</si>
  <si>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</si>
  <si>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</si>
  <si>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</si>
  <si>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</si>
  <si>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</si>
  <si>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</si>
  <si>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</si>
  <si>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</si>
  <si>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</si>
  <si>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</si>
  <si>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</si>
  <si>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</si>
  <si>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</si>
  <si>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</si>
  <si>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</si>
  <si>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</si>
  <si>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</si>
  <si>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</si>
  <si>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</si>
  <si>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</si>
  <si>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</si>
  <si>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</si>
  <si>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</si>
  <si>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</si>
  <si>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</si>
  <si>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</si>
  <si>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</si>
  <si>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</si>
  <si>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</si>
  <si>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</si>
  <si>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</si>
  <si>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</si>
  <si>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</si>
  <si>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</si>
  <si>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</si>
  <si>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</si>
  <si>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</si>
  <si>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</si>
  <si>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</si>
  <si>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</si>
  <si>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</si>
  <si>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</si>
  <si>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</si>
  <si>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</si>
  <si>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</si>
  <si>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</si>
  <si>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</si>
  <si>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</si>
  <si>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</si>
  <si>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</si>
  <si>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</si>
  <si>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</si>
  <si>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</si>
  <si>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</si>
  <si>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</si>
  <si>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</si>
  <si>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</si>
  <si>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</si>
  <si>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</si>
  <si>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</si>
  <si>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</si>
  <si>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</si>
  <si>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</si>
  <si>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</si>
  <si>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</si>
  <si>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</si>
  <si>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</si>
  <si>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</si>
  <si>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</si>
  <si>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</si>
  <si>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</si>
  <si>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</si>
  <si>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</si>
  <si>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</si>
  <si>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</si>
  <si>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</si>
  <si>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</si>
  <si>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</si>
  <si>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</si>
  <si>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</si>
  <si>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</si>
  <si>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</si>
  <si>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</si>
  <si>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</si>
  <si>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</si>
  <si>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</si>
  <si>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</si>
  <si>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</si>
  <si>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</si>
  <si>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</si>
  <si>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</si>
  <si>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</si>
  <si>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</si>
  <si>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</si>
  <si>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</si>
  <si>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</si>
  <si>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</si>
  <si>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</si>
  <si>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</si>
  <si>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</si>
  <si>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</si>
  <si>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</si>
  <si>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</si>
  <si>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</si>
  <si>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</si>
  <si>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</si>
  <si>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</si>
  <si>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RURAL DE AGUA Y SANEAMINETO DE PUEBLITO DE ALLENDE</t>
  </si>
  <si>
    <t xml:space="preserve">Al 31 de Diciembre de 2022 y al 31 de diciembre de 2021 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</si>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</sst>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84</xdr:row>
      <xdr:rowOff>67733</xdr:rowOff>
    </xdr:from>
    <xdr:to>
      <xdr:col>1</xdr:col>
      <xdr:colOff>3219450</xdr:colOff>
      <xdr:row>89</xdr:row>
      <xdr:rowOff>69850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D34798-E398-40D7-9BE2-0207464BDD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159933" y="1986280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67734</xdr:colOff>
      <xdr:row>84</xdr:row>
      <xdr:rowOff>8466</xdr:rowOff>
    </xdr:from>
    <xdr:to>
      <xdr:col>4</xdr:col>
      <xdr:colOff>796105</xdr:colOff>
      <xdr:row>88</xdr:row>
      <xdr:rowOff>162560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7F6DB5-8422-4525-A430-7C98A3ED87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640667" y="19803533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9" zoomScale="90" zoomScaleNormal="90" workbookViewId="0">
      <selection activeCell="B93" sqref="B93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123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ht="15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1341961.9099999999</v>
      </c>
      <c r="D9" s="19">
        <f>SUM(D10:D16)</f>
        <v>1009392.21</v>
      </c>
      <c r="E9" s="11" t="s">
        <v>9</v>
      </c>
      <c r="F9" s="19">
        <f>SUM(F10:F18)</f>
        <v>-115707.11000000002</v>
      </c>
      <c r="G9" s="19">
        <f>SUM(G10:G18)</f>
        <v>-15518.169999999998</v>
      </c>
    </row>
    <row r="10" spans="2:8" x14ac:dyDescent="0.3">
      <c r="B10" s="12" t="s">
        <v>10</v>
      </c>
      <c r="C10" s="25">
        <v>7000</v>
      </c>
      <c r="D10" s="25">
        <v>7000</v>
      </c>
      <c r="E10" s="13" t="s">
        <v>11</v>
      </c>
      <c r="F10" s="25">
        <v>-128.91</v>
      </c>
      <c r="G10" s="25">
        <v>-128.91</v>
      </c>
    </row>
    <row r="11" spans="2:8" x14ac:dyDescent="0.3">
      <c r="B11" s="12" t="s">
        <v>12</v>
      </c>
      <c r="C11" s="25">
        <v>0</v>
      </c>
      <c r="D11" s="25">
        <v>0</v>
      </c>
      <c r="E11" s="13" t="s">
        <v>13</v>
      </c>
      <c r="F11" s="25">
        <v>59160</v>
      </c>
      <c r="G11" s="25">
        <v>59160</v>
      </c>
    </row>
    <row r="12" spans="2:8" ht="22.8" x14ac:dyDescent="0.3">
      <c r="B12" s="12" t="s">
        <v>14</v>
      </c>
      <c r="C12" s="25">
        <v>1332461.9099999999</v>
      </c>
      <c r="D12" s="25">
        <v>999892.21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2500</v>
      </c>
      <c r="D15" s="25">
        <v>2500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-174738.2</v>
      </c>
      <c r="G16" s="25">
        <v>-74549.259999999995</v>
      </c>
    </row>
    <row r="17" spans="2:7" ht="22.8" x14ac:dyDescent="0.3">
      <c r="B17" s="10" t="s">
        <v>24</v>
      </c>
      <c r="C17" s="19">
        <f>SUM(C18:C24)</f>
        <v>-8367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264643.03999999998</v>
      </c>
      <c r="G19" s="19">
        <f>SUM(G20:G22)</f>
        <v>204004.4</v>
      </c>
    </row>
    <row r="20" spans="2:7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-8367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264643.03999999998</v>
      </c>
      <c r="G22" s="25">
        <v>204004.4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397521.11</v>
      </c>
      <c r="D25" s="19">
        <f>SUM(D26:D30)</f>
        <v>435722.12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4000</v>
      </c>
      <c r="D26" s="25">
        <v>4000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393521.11</v>
      </c>
      <c r="D30" s="25">
        <v>431722.12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1731116.02</v>
      </c>
      <c r="D47" s="19">
        <f>SUM(D41,D38,D37,D31,D25,D17,D9)</f>
        <v>1445114.33</v>
      </c>
      <c r="E47" s="6" t="s">
        <v>83</v>
      </c>
      <c r="F47" s="19">
        <f>SUM(F42,F38,F31,F27,F26,F23,F19,F9)</f>
        <v>148935.92999999996</v>
      </c>
      <c r="G47" s="19">
        <f>SUM(G42,G38,G31,G27,G26,G23,G19,G9)</f>
        <v>188486.22999999998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2.95" customHeight="1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5720398.5700000003</v>
      </c>
      <c r="D52" s="25">
        <v>5551024.3600000003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141506.43</v>
      </c>
      <c r="D53" s="25">
        <v>86851.43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148935.92999999996</v>
      </c>
      <c r="G59" s="19">
        <f>SUM(G47,G57)</f>
        <v>188486.22999999998</v>
      </c>
    </row>
    <row r="60" spans="2:7" ht="24" x14ac:dyDescent="0.3">
      <c r="B60" s="4" t="s">
        <v>103</v>
      </c>
      <c r="C60" s="19">
        <f>SUM(C50:C58)</f>
        <v>5861905</v>
      </c>
      <c r="D60" s="19">
        <f>SUM(D50:D58)</f>
        <v>5637875.79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7593021.0199999996</v>
      </c>
      <c r="D62" s="19">
        <f>SUM(D47,D60)</f>
        <v>7082990.1200000001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5726212.3300000001</v>
      </c>
      <c r="G63" s="19">
        <f>SUM(G64:G66)</f>
        <v>5726212.3300000001</v>
      </c>
    </row>
    <row r="64" spans="2:7" x14ac:dyDescent="0.3">
      <c r="B64" s="14"/>
      <c r="C64" s="22"/>
      <c r="D64" s="22"/>
      <c r="E64" s="11" t="s">
        <v>107</v>
      </c>
      <c r="F64" s="25">
        <v>5726212.3300000001</v>
      </c>
      <c r="G64" s="25">
        <v>5726212.3300000001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1717872.76</v>
      </c>
      <c r="G68" s="19">
        <f>SUM(G69:G73)</f>
        <v>1168291.56</v>
      </c>
    </row>
    <row r="69" spans="2:7" x14ac:dyDescent="0.3">
      <c r="B69" s="14"/>
      <c r="C69" s="22"/>
      <c r="D69" s="22"/>
      <c r="E69" s="11" t="s">
        <v>111</v>
      </c>
      <c r="F69" s="25">
        <v>549581.19999999995</v>
      </c>
      <c r="G69" s="25">
        <v>104487.61</v>
      </c>
    </row>
    <row r="70" spans="2:7" x14ac:dyDescent="0.3">
      <c r="B70" s="14"/>
      <c r="C70" s="22"/>
      <c r="D70" s="22"/>
      <c r="E70" s="11" t="s">
        <v>112</v>
      </c>
      <c r="F70" s="25">
        <v>1168291.56</v>
      </c>
      <c r="G70" s="25">
        <v>1063803.95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7444085.0899999999</v>
      </c>
      <c r="G79" s="19">
        <f>SUM(G63,G68,G75)</f>
        <v>6894503.8900000006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7593021.0199999996</v>
      </c>
      <c r="G81" s="19">
        <f>SUM(G59,G79)</f>
        <v>7082990.120000001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 t="s">
        <v>125</v>
      </c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2020-01-08T19:54:23Z</dcterms:created>
  <dcterms:modified xsi:type="dcterms:W3CDTF">2023-02-02T16:27:24Z</dcterms:modified>
</cp:coreProperties>
</file>